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<sst xmlns="http://schemas.openxmlformats.org/spreadsheetml/2006/main" count="34" uniqueCount="16">
  <si>
    <t xml:space="preserve">Калькулятор размера платы</t>
  </si>
  <si>
    <t xml:space="preserve">(Бесканальная прокладка трубопроводов диаметром от 70 мм до 100 мм)</t>
  </si>
  <si>
    <t xml:space="preserve">(Не требует строительство сетей горячего водоснабжения)</t>
  </si>
  <si>
    <t xml:space="preserve">(Канальная прокладка трубопроводов диаметром от 40 мм до 70 мм)</t>
  </si>
  <si>
    <t xml:space="preserve">Для расчета ориентировочной платы за подключение (технологическое присоединение) объектов капитального строительства к системам горячего водоснабжения ПАО "Камчатскэнерго"</t>
  </si>
  <si>
    <t xml:space="preserve">Заполняется заявителем</t>
  </si>
  <si>
    <t xml:space="preserve">Планируемое значение подключаемой тепловой нагрузки, Куб.м/сут.</t>
  </si>
  <si>
    <t xml:space="preserve">Расстояние от точки подключения (технологического присоединения) объекта заявителя до точки подключения сетей к объектам централизованных систем горячего водоснабжения (за протяженность водопроводной сети), в расчете на 1 км</t>
  </si>
  <si>
    <t xml:space="preserve">Автоматическое заполнение</t>
  </si>
  <si>
    <t xml:space="preserve">Ставка тарифа на подключаемую (технологически присоединяемую) нагрузку, руб./куб. м./сут., без НДС</t>
  </si>
  <si>
    <t xml:space="preserve">Ставка тарифа за расстояние от точки подключения (технологического присоединения) объекта заявителя до точки подключения сетей к объектам централизованных систем горячего водоснабжения (за протяженность водопроводной сети), в расчете на 1 км руб., без учета НДС</t>
  </si>
  <si>
    <t xml:space="preserve">Итого плата за подключение (технологическое присоединение) к системе горячего водоснабжения                                       ПАО "Камчатскэнерго" объектов заявителей в Камчатском крае, руб. без учета НДС</t>
  </si>
  <si>
    <t xml:space="preserve">1. Калькулятор производит расчет платы за подключение в соответствии с пп. 106-109 Основ ценообразования в сфере теплоснабжения, утвержденный постановлением Правительства Российской Федерации от 22.10.2012 № 1075, с применением тарифов, утвержденных постановлением Региональной службы по тарифа и ценам Камчатского край № 313-Н от 17.12.25 на территории Камчатского края.</t>
  </si>
  <si>
    <t xml:space="preserve">2. Калькулятор производит ориентировочный расчет расчет платы за подключение (технологическое присоединение) к системам теплоснабжения ПАО "Камчатскэнерго" и не является офертов</t>
  </si>
  <si>
    <t xml:space="preserve">3. Итоговая плата за подключение определяется специалистами, по результатам выездного обследования возможности подключения объекта капитального строительства после получения заявки о заключении договора о подключении, заявления об определении технической возможности подключения.</t>
  </si>
  <si>
    <t xml:space="preserve">4. В случае отсутствия технической возможности подключения, в связи с недостатком резерва источника теплоснабжения или сетей горячего водоснабжения, плата для объекта устанавливается в индивидуальном порядке.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</si>
</sst>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₽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Time new"/>
      <family val="0"/>
      <charset val="204"/>
    </font>
    <font>
      <b val="true"/>
      <sz val="12"/>
      <color rgb="FF000000"/>
      <name val="Time new"/>
      <family val="0"/>
      <charset val="204"/>
    </font>
    <font>
      <b val="true"/>
      <sz val="12"/>
      <color rgb="FFFF0000"/>
      <name val="Time new"/>
      <family val="0"/>
      <charset val="204"/>
    </font>
    <font>
      <sz val="10"/>
      <color rgb="FF000000"/>
      <name val="Time new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1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86040</xdr:colOff>
      <xdr:row>6</xdr:row>
      <xdr:rowOff>129960</xdr:rowOff>
    </xdr:from>
    <xdr:to>
      <xdr:col>9</xdr:col>
      <xdr:colOff>523440</xdr:colOff>
      <xdr:row>6</xdr:row>
      <xdr:rowOff>272160</xdr:rowOff>
    </xdr:to>
    <xdr:sp>
      <xdr:nvSpPr>
        <xdr:cNvPr id="0" name="CustomShape 1"/>
        <xdr:cNvSpPr/>
      </xdr:nvSpPr>
      <xdr:spPr>
        <a:xfrm>
          <a:off x="5589360" y="2486160"/>
          <a:ext cx="437400" cy="142200"/>
        </a:xfrm>
        <a:prstGeom prst="right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8</xdr:col>
      <xdr:colOff>571320</xdr:colOff>
      <xdr:row>15</xdr:row>
      <xdr:rowOff>400320</xdr:rowOff>
    </xdr:from>
    <xdr:to>
      <xdr:col>10</xdr:col>
      <xdr:colOff>47160</xdr:colOff>
      <xdr:row>15</xdr:row>
      <xdr:rowOff>790200</xdr:rowOff>
    </xdr:to>
    <xdr:sp>
      <xdr:nvSpPr>
        <xdr:cNvPr id="1" name="CustomShape 1"/>
        <xdr:cNvSpPr/>
      </xdr:nvSpPr>
      <xdr:spPr>
        <a:xfrm>
          <a:off x="5463360" y="6629400"/>
          <a:ext cx="698760" cy="389880"/>
        </a:xfrm>
        <a:prstGeom prst="mathEqual">
          <a:avLst>
            <a:gd name="adj1" fmla="val 23520"/>
            <a:gd name="adj2" fmla="val 1176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9</xdr:col>
      <xdr:colOff>86040</xdr:colOff>
      <xdr:row>7</xdr:row>
      <xdr:rowOff>510840</xdr:rowOff>
    </xdr:from>
    <xdr:to>
      <xdr:col>9</xdr:col>
      <xdr:colOff>523440</xdr:colOff>
      <xdr:row>7</xdr:row>
      <xdr:rowOff>653040</xdr:rowOff>
    </xdr:to>
    <xdr:sp>
      <xdr:nvSpPr>
        <xdr:cNvPr id="2" name="CustomShape 1"/>
        <xdr:cNvSpPr/>
      </xdr:nvSpPr>
      <xdr:spPr>
        <a:xfrm>
          <a:off x="5589360" y="3238560"/>
          <a:ext cx="437400" cy="142200"/>
        </a:xfrm>
        <a:prstGeom prst="right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21</xdr:col>
      <xdr:colOff>85680</xdr:colOff>
      <xdr:row>6</xdr:row>
      <xdr:rowOff>129960</xdr:rowOff>
    </xdr:from>
    <xdr:to>
      <xdr:col>21</xdr:col>
      <xdr:colOff>523080</xdr:colOff>
      <xdr:row>6</xdr:row>
      <xdr:rowOff>272160</xdr:rowOff>
    </xdr:to>
    <xdr:sp>
      <xdr:nvSpPr>
        <xdr:cNvPr id="3" name="CustomShape 1"/>
        <xdr:cNvSpPr/>
      </xdr:nvSpPr>
      <xdr:spPr>
        <a:xfrm>
          <a:off x="12927240" y="2486160"/>
          <a:ext cx="437400" cy="142200"/>
        </a:xfrm>
        <a:prstGeom prst="right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20</xdr:col>
      <xdr:colOff>571680</xdr:colOff>
      <xdr:row>15</xdr:row>
      <xdr:rowOff>400320</xdr:rowOff>
    </xdr:from>
    <xdr:to>
      <xdr:col>22</xdr:col>
      <xdr:colOff>47160</xdr:colOff>
      <xdr:row>15</xdr:row>
      <xdr:rowOff>790200</xdr:rowOff>
    </xdr:to>
    <xdr:sp>
      <xdr:nvSpPr>
        <xdr:cNvPr id="4" name="CustomShape 1"/>
        <xdr:cNvSpPr/>
      </xdr:nvSpPr>
      <xdr:spPr>
        <a:xfrm>
          <a:off x="12801600" y="6629400"/>
          <a:ext cx="698400" cy="389880"/>
        </a:xfrm>
        <a:prstGeom prst="mathEqual">
          <a:avLst>
            <a:gd name="adj1" fmla="val 23520"/>
            <a:gd name="adj2" fmla="val 1176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21</xdr:col>
      <xdr:colOff>76320</xdr:colOff>
      <xdr:row>7</xdr:row>
      <xdr:rowOff>529920</xdr:rowOff>
    </xdr:from>
    <xdr:to>
      <xdr:col>21</xdr:col>
      <xdr:colOff>513720</xdr:colOff>
      <xdr:row>7</xdr:row>
      <xdr:rowOff>672120</xdr:rowOff>
    </xdr:to>
    <xdr:sp>
      <xdr:nvSpPr>
        <xdr:cNvPr id="5" name="CustomShape 1"/>
        <xdr:cNvSpPr/>
      </xdr:nvSpPr>
      <xdr:spPr>
        <a:xfrm>
          <a:off x="12917880" y="3257640"/>
          <a:ext cx="437400" cy="142200"/>
        </a:xfrm>
        <a:prstGeom prst="right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J2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Z4" activeCellId="0" sqref="Z4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2" customFormat="false" ht="23.2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N2" s="1" t="s">
        <v>0</v>
      </c>
      <c r="O2" s="1"/>
      <c r="P2" s="1"/>
      <c r="Q2" s="1"/>
      <c r="R2" s="1"/>
      <c r="S2" s="1"/>
      <c r="T2" s="1"/>
      <c r="U2" s="1"/>
      <c r="V2" s="1"/>
      <c r="W2" s="1"/>
      <c r="X2" s="1"/>
      <c r="Z2" s="1" t="s">
        <v>0</v>
      </c>
      <c r="AA2" s="1"/>
      <c r="AB2" s="1"/>
      <c r="AC2" s="1"/>
      <c r="AD2" s="1"/>
      <c r="AE2" s="1"/>
      <c r="AF2" s="1"/>
      <c r="AG2" s="1"/>
      <c r="AH2" s="1"/>
      <c r="AI2" s="1"/>
      <c r="AJ2" s="1"/>
    </row>
    <row r="3" customFormat="false" ht="55.5" hidden="false" customHeight="true" outlineLevel="0" collapsed="false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N3" s="1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Z3" s="1" t="s">
        <v>3</v>
      </c>
      <c r="AA3" s="1"/>
      <c r="AB3" s="1"/>
      <c r="AC3" s="1"/>
      <c r="AD3" s="1"/>
      <c r="AE3" s="1"/>
      <c r="AF3" s="1"/>
      <c r="AG3" s="1"/>
      <c r="AH3" s="1"/>
      <c r="AI3" s="1"/>
      <c r="AJ3" s="1"/>
    </row>
    <row r="4" customFormat="false" ht="62.25" hidden="false" customHeight="true" outlineLevel="0" collapsed="false">
      <c r="B4" s="2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N4" s="2" t="s">
        <v>4</v>
      </c>
      <c r="O4" s="2"/>
      <c r="P4" s="2"/>
      <c r="Q4" s="2"/>
      <c r="R4" s="2"/>
      <c r="S4" s="2"/>
      <c r="T4" s="2"/>
      <c r="U4" s="2"/>
      <c r="V4" s="2"/>
      <c r="W4" s="2"/>
      <c r="X4" s="2"/>
      <c r="Z4" s="2" t="s">
        <v>4</v>
      </c>
      <c r="AA4" s="2"/>
      <c r="AB4" s="2"/>
      <c r="AC4" s="2"/>
      <c r="AD4" s="2"/>
      <c r="AE4" s="2"/>
      <c r="AF4" s="2"/>
      <c r="AG4" s="2"/>
      <c r="AH4" s="2"/>
      <c r="AI4" s="2"/>
      <c r="AJ4" s="2"/>
    </row>
    <row r="5" customFormat="false" ht="13.8" hidden="false" customHeight="false" outlineLevel="0" collapsed="false"/>
    <row r="6" customFormat="false" ht="15.75" hidden="false" customHeight="true" outlineLevel="0" collapsed="false"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N6" s="3" t="s">
        <v>5</v>
      </c>
      <c r="O6" s="3"/>
      <c r="P6" s="3"/>
      <c r="Q6" s="3"/>
      <c r="R6" s="3"/>
      <c r="S6" s="3"/>
      <c r="T6" s="3"/>
      <c r="U6" s="3"/>
      <c r="V6" s="3"/>
      <c r="W6" s="3"/>
      <c r="X6" s="3"/>
      <c r="Z6" s="3" t="s">
        <v>5</v>
      </c>
      <c r="AA6" s="3"/>
      <c r="AB6" s="3"/>
      <c r="AC6" s="3"/>
      <c r="AD6" s="3"/>
      <c r="AE6" s="3"/>
      <c r="AF6" s="3"/>
      <c r="AG6" s="3"/>
      <c r="AH6" s="3"/>
      <c r="AI6" s="3"/>
      <c r="AJ6" s="3"/>
    </row>
    <row r="7" customFormat="false" ht="29.25" hidden="false" customHeight="true" outlineLevel="0" collapsed="false">
      <c r="B7" s="2" t="s">
        <v>6</v>
      </c>
      <c r="C7" s="2"/>
      <c r="D7" s="2"/>
      <c r="E7" s="2"/>
      <c r="F7" s="2"/>
      <c r="G7" s="2"/>
      <c r="H7" s="2"/>
      <c r="I7" s="2"/>
      <c r="J7" s="4"/>
      <c r="K7" s="5" t="n">
        <v>10</v>
      </c>
      <c r="L7" s="5"/>
      <c r="N7" s="2" t="s">
        <v>6</v>
      </c>
      <c r="O7" s="2"/>
      <c r="P7" s="2"/>
      <c r="Q7" s="2"/>
      <c r="R7" s="2"/>
      <c r="S7" s="2"/>
      <c r="T7" s="2"/>
      <c r="U7" s="2"/>
      <c r="V7" s="4"/>
      <c r="W7" s="5" t="n">
        <v>10</v>
      </c>
      <c r="X7" s="5"/>
      <c r="Z7" s="2" t="s">
        <v>6</v>
      </c>
      <c r="AA7" s="2"/>
      <c r="AB7" s="2"/>
      <c r="AC7" s="2"/>
      <c r="AD7" s="2"/>
      <c r="AE7" s="2"/>
      <c r="AF7" s="2"/>
      <c r="AG7" s="2"/>
      <c r="AH7" s="4"/>
      <c r="AI7" s="5" t="n">
        <v>10</v>
      </c>
      <c r="AJ7" s="5"/>
    </row>
    <row r="8" customFormat="false" ht="87" hidden="false" customHeight="true" outlineLevel="0" collapsed="false">
      <c r="B8" s="2" t="s">
        <v>7</v>
      </c>
      <c r="C8" s="2"/>
      <c r="D8" s="2"/>
      <c r="E8" s="2"/>
      <c r="F8" s="2"/>
      <c r="G8" s="2"/>
      <c r="H8" s="2"/>
      <c r="I8" s="2"/>
      <c r="J8" s="6"/>
      <c r="K8" s="5" t="n">
        <v>0.1</v>
      </c>
      <c r="L8" s="5"/>
      <c r="N8" s="2" t="s">
        <v>7</v>
      </c>
      <c r="O8" s="2"/>
      <c r="P8" s="2"/>
      <c r="Q8" s="2"/>
      <c r="R8" s="2"/>
      <c r="S8" s="2"/>
      <c r="T8" s="2"/>
      <c r="U8" s="2"/>
      <c r="V8" s="6"/>
      <c r="W8" s="5" t="n">
        <v>0.1</v>
      </c>
      <c r="X8" s="5"/>
      <c r="Z8" s="2" t="s">
        <v>7</v>
      </c>
      <c r="AA8" s="2"/>
      <c r="AB8" s="2"/>
      <c r="AC8" s="2"/>
      <c r="AD8" s="2"/>
      <c r="AE8" s="2"/>
      <c r="AF8" s="2"/>
      <c r="AG8" s="2"/>
      <c r="AH8" s="6"/>
      <c r="AI8" s="5" t="n">
        <v>0.1</v>
      </c>
      <c r="AJ8" s="5"/>
    </row>
    <row r="9" customFormat="false" ht="13.8" hidden="false" customHeight="false" outlineLevel="0" collapsed="false"/>
    <row r="10" customFormat="false" ht="15.75" hidden="false" customHeight="true" outlineLevel="0" collapsed="false">
      <c r="E10" s="3" t="s">
        <v>8</v>
      </c>
      <c r="F10" s="3"/>
      <c r="G10" s="3"/>
      <c r="H10" s="3"/>
      <c r="I10" s="3"/>
      <c r="Q10" s="3" t="s">
        <v>8</v>
      </c>
      <c r="R10" s="3"/>
      <c r="S10" s="3"/>
      <c r="T10" s="3"/>
      <c r="U10" s="3"/>
      <c r="AC10" s="3" t="s">
        <v>8</v>
      </c>
      <c r="AD10" s="3"/>
      <c r="AE10" s="3"/>
      <c r="AF10" s="3"/>
      <c r="AG10" s="3"/>
    </row>
    <row r="11" customFormat="false" ht="30.75" hidden="false" customHeight="true" outlineLevel="0" collapsed="false">
      <c r="B11" s="2" t="s">
        <v>9</v>
      </c>
      <c r="C11" s="2"/>
      <c r="D11" s="2"/>
      <c r="E11" s="2"/>
      <c r="F11" s="2"/>
      <c r="G11" s="2"/>
      <c r="H11" s="2"/>
      <c r="I11" s="2"/>
      <c r="K11" s="7" t="n">
        <v>649</v>
      </c>
      <c r="L11" s="7"/>
      <c r="N11" s="2" t="s">
        <v>9</v>
      </c>
      <c r="O11" s="2"/>
      <c r="P11" s="2"/>
      <c r="Q11" s="2"/>
      <c r="R11" s="2"/>
      <c r="S11" s="2"/>
      <c r="T11" s="2"/>
      <c r="U11" s="2"/>
      <c r="W11" s="7" t="n">
        <v>522</v>
      </c>
      <c r="X11" s="7"/>
      <c r="Z11" s="2" t="s">
        <v>9</v>
      </c>
      <c r="AA11" s="2"/>
      <c r="AB11" s="2"/>
      <c r="AC11" s="2"/>
      <c r="AD11" s="2"/>
      <c r="AE11" s="2"/>
      <c r="AF11" s="2"/>
      <c r="AG11" s="2"/>
      <c r="AI11" s="7" t="n">
        <v>649</v>
      </c>
      <c r="AJ11" s="7"/>
    </row>
    <row r="12" customFormat="false" ht="13.8" hidden="false" customHeight="false" outlineLevel="0" collapsed="false"/>
    <row r="13" customFormat="false" ht="87" hidden="false" customHeight="true" outlineLevel="0" collapsed="false">
      <c r="B13" s="2" t="s">
        <v>10</v>
      </c>
      <c r="C13" s="2"/>
      <c r="D13" s="2"/>
      <c r="E13" s="2"/>
      <c r="F13" s="2"/>
      <c r="G13" s="2"/>
      <c r="H13" s="2"/>
      <c r="I13" s="2"/>
      <c r="K13" s="7" t="n">
        <v>48177857</v>
      </c>
      <c r="L13" s="7"/>
      <c r="N13" s="2" t="s">
        <v>10</v>
      </c>
      <c r="O13" s="2"/>
      <c r="P13" s="2"/>
      <c r="Q13" s="2"/>
      <c r="R13" s="2"/>
      <c r="S13" s="2"/>
      <c r="T13" s="2"/>
      <c r="U13" s="2"/>
      <c r="W13" s="7" t="n">
        <v>0</v>
      </c>
      <c r="X13" s="7"/>
      <c r="Z13" s="2" t="s">
        <v>10</v>
      </c>
      <c r="AA13" s="2"/>
      <c r="AB13" s="2"/>
      <c r="AC13" s="2"/>
      <c r="AD13" s="2"/>
      <c r="AE13" s="2"/>
      <c r="AF13" s="2"/>
      <c r="AG13" s="2"/>
      <c r="AI13" s="7" t="n">
        <v>20963003</v>
      </c>
      <c r="AJ13" s="7"/>
    </row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69" hidden="false" customHeight="true" outlineLevel="0" collapsed="false">
      <c r="B16" s="2" t="s">
        <v>11</v>
      </c>
      <c r="C16" s="2"/>
      <c r="D16" s="2"/>
      <c r="E16" s="2"/>
      <c r="F16" s="2"/>
      <c r="G16" s="2"/>
      <c r="H16" s="2"/>
      <c r="I16" s="2"/>
      <c r="K16" s="7" t="n">
        <f aca="false">(K7*K11)+(K8*K13)</f>
        <v>4824275.7</v>
      </c>
      <c r="L16" s="7"/>
      <c r="N16" s="2" t="s">
        <v>11</v>
      </c>
      <c r="O16" s="2"/>
      <c r="P16" s="2"/>
      <c r="Q16" s="2"/>
      <c r="R16" s="2"/>
      <c r="S16" s="2"/>
      <c r="T16" s="2"/>
      <c r="U16" s="2"/>
      <c r="W16" s="7" t="n">
        <f aca="false">(W7*W11)+(W8*W13)</f>
        <v>5220</v>
      </c>
      <c r="X16" s="7"/>
      <c r="Z16" s="2" t="s">
        <v>11</v>
      </c>
      <c r="AA16" s="2"/>
      <c r="AB16" s="2"/>
      <c r="AC16" s="2"/>
      <c r="AD16" s="2"/>
      <c r="AE16" s="2"/>
      <c r="AF16" s="2"/>
      <c r="AG16" s="2"/>
      <c r="AI16" s="7" t="n">
        <f aca="false">(AI7*AI11)+(AI8*AI13)</f>
        <v>2102790.3</v>
      </c>
      <c r="AJ16" s="7"/>
    </row>
    <row r="19" customFormat="false" ht="7.5" hidden="false" customHeight="true" outlineLevel="0" collapsed="false">
      <c r="A19" s="8" t="s">
        <v>12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customFormat="false" ht="15.75" hidden="false" customHeight="true" outlineLevel="0" collapsed="false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customFormat="false" ht="34.5" hidden="false" customHeight="true" outlineLevel="0" collapsed="false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customFormat="false" ht="4.5" hidden="false" customHeight="true" outlineLevel="0" collapsed="false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customFormat="false" ht="15" hidden="false" customHeight="true" outlineLevel="0" collapsed="false">
      <c r="A23" s="8" t="s">
        <v>13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customFormat="false" ht="15" hidden="false" customHeight="false" outlineLevel="0" collapsed="false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customFormat="false" ht="15" hidden="false" customHeight="true" outlineLevel="0" collapsed="false">
      <c r="A25" s="8" t="s">
        <v>14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customFormat="false" ht="29.25" hidden="false" customHeight="true" outlineLevel="0" collapsed="false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customFormat="false" ht="15" hidden="false" customHeight="true" outlineLevel="0" collapsed="false">
      <c r="A27" s="8" t="s">
        <v>15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customFormat="false" ht="49.65" hidden="false" customHeight="true" outlineLevel="0" collapsed="false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</sheetData>
  <mergeCells count="49">
    <mergeCell ref="B2:L2"/>
    <mergeCell ref="N2:X2"/>
    <mergeCell ref="Z2:AJ2"/>
    <mergeCell ref="B3:L3"/>
    <mergeCell ref="N3:X3"/>
    <mergeCell ref="Z3:AJ3"/>
    <mergeCell ref="B4:L4"/>
    <mergeCell ref="N4:X4"/>
    <mergeCell ref="Z4:AJ4"/>
    <mergeCell ref="B6:L6"/>
    <mergeCell ref="N6:X6"/>
    <mergeCell ref="Z6:AJ6"/>
    <mergeCell ref="B7:I7"/>
    <mergeCell ref="K7:L7"/>
    <mergeCell ref="N7:U7"/>
    <mergeCell ref="W7:X7"/>
    <mergeCell ref="Z7:AG7"/>
    <mergeCell ref="AI7:AJ7"/>
    <mergeCell ref="B8:I8"/>
    <mergeCell ref="K8:L8"/>
    <mergeCell ref="N8:U8"/>
    <mergeCell ref="W8:X8"/>
    <mergeCell ref="Z8:AG8"/>
    <mergeCell ref="AI8:AJ8"/>
    <mergeCell ref="E10:I10"/>
    <mergeCell ref="Q10:U10"/>
    <mergeCell ref="AC10:AG10"/>
    <mergeCell ref="B11:I11"/>
    <mergeCell ref="K11:L11"/>
    <mergeCell ref="N11:U11"/>
    <mergeCell ref="W11:X11"/>
    <mergeCell ref="Z11:AG11"/>
    <mergeCell ref="AI11:AJ11"/>
    <mergeCell ref="B13:I13"/>
    <mergeCell ref="K13:L13"/>
    <mergeCell ref="N13:U13"/>
    <mergeCell ref="W13:X13"/>
    <mergeCell ref="Z13:AG13"/>
    <mergeCell ref="AI13:AJ13"/>
    <mergeCell ref="B16:I16"/>
    <mergeCell ref="K16:L16"/>
    <mergeCell ref="N16:U16"/>
    <mergeCell ref="W16:X16"/>
    <mergeCell ref="Z16:AG16"/>
    <mergeCell ref="AI16:AJ16"/>
    <mergeCell ref="A19:M22"/>
    <mergeCell ref="A23:M24"/>
    <mergeCell ref="A25:M26"/>
    <mergeCell ref="A27:M2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2026-01-19T10:37:05Z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