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25" windowHeight="12225"/>
  </bookViews>
  <sheets>
    <sheet name="Лист1" sheetId="1" r:id="rId1"/>
  </sheets>
  <definedNames>
    <definedName name="_xlnm._FilterDatabase" localSheetId="0" hidden="1">Лист1!$A$17:$H$17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10" i="1"/>
  <c r="L9" i="1"/>
  <c r="L7" i="1"/>
  <c r="L6" i="1"/>
  <c r="L4" i="1"/>
  <c r="L13" i="1"/>
  <c r="L12" i="1"/>
  <c r="L11" i="1"/>
  <c r="F19" i="1"/>
  <c r="F20" i="1"/>
  <c r="F21" i="1"/>
  <c r="F22" i="1"/>
  <c r="F23" i="1"/>
  <c r="F24" i="1"/>
  <c r="F26" i="1"/>
  <c r="F27" i="1"/>
  <c r="F25" i="1"/>
  <c r="F18" i="1"/>
  <c r="L5" i="1"/>
</calcChain>
</file>

<file path=xl/sharedStrings.xml><?xml version="1.0" encoding="utf-8"?>
<sst xmlns="http://schemas.openxmlformats.org/spreadsheetml/2006/main" count="90" uniqueCount="63">
  <si>
    <t>Населенный пункт</t>
  </si>
  <si>
    <t>Наименование ИКУ</t>
  </si>
  <si>
    <t>Кол-во МЖД</t>
  </si>
  <si>
    <t>ФИО руководителя</t>
  </si>
  <si>
    <t>Задолженность</t>
  </si>
  <si>
    <t>Сумма, руб.</t>
  </si>
  <si>
    <t>период</t>
  </si>
  <si>
    <t>г. Петропавловск-Камчатский</t>
  </si>
  <si>
    <t>ООО УК "Авангард"</t>
  </si>
  <si>
    <t>Коротецкий Алексей Александрович</t>
  </si>
  <si>
    <t>Тепло, руб.</t>
  </si>
  <si>
    <t>Электро, руб.</t>
  </si>
  <si>
    <t>г. Елизово</t>
  </si>
  <si>
    <t>ООО УК "Мой дом"</t>
  </si>
  <si>
    <t>ООО УК "МИГ-ЖКХ"</t>
  </si>
  <si>
    <t>ООО "ЕГУК ДВ"</t>
  </si>
  <si>
    <t>ООО "Комфортный дом"</t>
  </si>
  <si>
    <t>ООО УК "Комфорт"</t>
  </si>
  <si>
    <t>ООО УК "Русский дом"</t>
  </si>
  <si>
    <t>ООО УК "Модерн ЖКХ"</t>
  </si>
  <si>
    <t>ООО "Дом 21 век"</t>
  </si>
  <si>
    <t>ООО УК "Центр"</t>
  </si>
  <si>
    <t>ТСЖ "Радуга"</t>
  </si>
  <si>
    <t>ТСЖ "Тихий океан"</t>
  </si>
  <si>
    <t>ООО "Территория комфорта"</t>
  </si>
  <si>
    <t>ООО УК "Юг"</t>
  </si>
  <si>
    <t>ООО "Омега"</t>
  </si>
  <si>
    <t>ТСЖ "Школьная 11"</t>
  </si>
  <si>
    <t>МУП "ЕГХ"</t>
  </si>
  <si>
    <t>ООО "Альянс Бизнес"</t>
  </si>
  <si>
    <t>ТСЖ "Элитный дом"</t>
  </si>
  <si>
    <t>Бахтина Елена Геннадьевна</t>
  </si>
  <si>
    <t>Корякина Татьяна Петровна</t>
  </si>
  <si>
    <t>Силкина Татьяна Анатольевна</t>
  </si>
  <si>
    <t>Федотова Татьяна Анатольевна</t>
  </si>
  <si>
    <t>Симхович Александр Владимирович</t>
  </si>
  <si>
    <t>Челпанов Станислав Михайлович</t>
  </si>
  <si>
    <t>Епифанов Геннадий Вячеславович</t>
  </si>
  <si>
    <t>Серебрякова Лариса Алексеевна</t>
  </si>
  <si>
    <t>Кривоусов Станислав Анатольевич</t>
  </si>
  <si>
    <t>Михайлова Галина Ивановна</t>
  </si>
  <si>
    <t xml:space="preserve">Гремза Юлиан Станиславович </t>
  </si>
  <si>
    <t>Гожая Наталья Петровна</t>
  </si>
  <si>
    <t>Гопиенко Марина Викторовна</t>
  </si>
  <si>
    <t>Чернета Юлия Сергеевна</t>
  </si>
  <si>
    <t>Сорокатюк Анна Александровна</t>
  </si>
  <si>
    <t>Цырульников Евгений Сергеевич</t>
  </si>
  <si>
    <t>Полозкова Галина Михайловна</t>
  </si>
  <si>
    <t>Фомичев Юрий Евгеньевич</t>
  </si>
  <si>
    <t>май 2017 - август 2018</t>
  </si>
  <si>
    <t>ноябрь 2015 - август 2018</t>
  </si>
  <si>
    <t>август 2016 - август 2018</t>
  </si>
  <si>
    <t>август 2015 - август 2018</t>
  </si>
  <si>
    <t>декабрь 2017 - август 2018</t>
  </si>
  <si>
    <t>июль 2017 - август 2018</t>
  </si>
  <si>
    <t>январь 2017 - август 2018</t>
  </si>
  <si>
    <t>октябрь 2017 - август 2018</t>
  </si>
  <si>
    <t>декабрь 2016 - август 2018</t>
  </si>
  <si>
    <t>ООО УК "МКД"</t>
  </si>
  <si>
    <t>октябрь 2011 - август 2018</t>
  </si>
  <si>
    <t>Злостные неплательщики</t>
  </si>
  <si>
    <t xml:space="preserve">Управляющие компании, которые вовремя рассчитываются за потребленные энергоресурсы </t>
  </si>
  <si>
    <t>Игнатенко 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</si>
</sst>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8" sqref="F8:G8"/>
    </sheetView>
  </sheetViews>
  <sheetFormatPr defaultColWidth="9.140625" defaultRowHeight="15.75" x14ac:dyDescent="0.25"/>
  <cols>
    <col min="1" max="1" width="32.5703125" style="1" customWidth="1"/>
    <col min="2" max="2" width="30" style="1" bestFit="1" customWidth="1"/>
    <col min="3" max="3" width="15.42578125" style="1" customWidth="1"/>
    <col min="4" max="5" width="17.85546875" style="1" hidden="1" customWidth="1"/>
    <col min="6" max="6" width="19" style="1" bestFit="1" customWidth="1"/>
    <col min="7" max="7" width="26.5703125" style="1" bestFit="1" customWidth="1"/>
    <col min="8" max="8" width="40.42578125" style="1" customWidth="1"/>
    <col min="9" max="13" width="0" style="1" hidden="1" customWidth="1"/>
    <col min="14" max="16384" width="9.140625" style="1"/>
  </cols>
  <sheetData>
    <row r="1" spans="1:13" ht="54" customHeight="1" x14ac:dyDescent="0.25">
      <c r="A1" s="14" t="s">
        <v>61</v>
      </c>
      <c r="B1" s="15"/>
      <c r="C1" s="15"/>
      <c r="D1" s="15"/>
      <c r="E1" s="15"/>
      <c r="F1" s="15"/>
      <c r="G1" s="15"/>
    </row>
    <row r="2" spans="1:13" x14ac:dyDescent="0.25">
      <c r="A2" s="10" t="s">
        <v>0</v>
      </c>
      <c r="B2" s="10" t="s">
        <v>1</v>
      </c>
      <c r="C2" s="10" t="s">
        <v>2</v>
      </c>
      <c r="D2" s="8"/>
      <c r="E2" s="8"/>
      <c r="F2" s="10" t="s">
        <v>3</v>
      </c>
      <c r="G2" s="10"/>
      <c r="J2" s="18" t="s">
        <v>4</v>
      </c>
      <c r="K2" s="19"/>
      <c r="L2" s="19"/>
      <c r="M2" s="20"/>
    </row>
    <row r="3" spans="1:13" x14ac:dyDescent="0.25">
      <c r="A3" s="10"/>
      <c r="B3" s="10"/>
      <c r="C3" s="10"/>
      <c r="D3" s="8"/>
      <c r="E3" s="8"/>
      <c r="F3" s="10"/>
      <c r="G3" s="10"/>
      <c r="J3" s="2" t="s">
        <v>10</v>
      </c>
      <c r="K3" s="2" t="s">
        <v>11</v>
      </c>
      <c r="L3" s="2" t="s">
        <v>5</v>
      </c>
      <c r="M3" s="2" t="s">
        <v>6</v>
      </c>
    </row>
    <row r="4" spans="1:13" x14ac:dyDescent="0.25">
      <c r="A4" s="7" t="s">
        <v>7</v>
      </c>
      <c r="B4" s="7" t="s">
        <v>23</v>
      </c>
      <c r="C4" s="7">
        <v>1</v>
      </c>
      <c r="F4" s="21" t="s">
        <v>31</v>
      </c>
      <c r="G4" s="21"/>
      <c r="J4" s="4">
        <v>-78463.110000000015</v>
      </c>
      <c r="K4" s="4">
        <v>0</v>
      </c>
      <c r="L4" s="4">
        <f t="shared" ref="L4:L13" si="0">J4+K4</f>
        <v>-78463.110000000015</v>
      </c>
      <c r="M4" s="2"/>
    </row>
    <row r="5" spans="1:13" x14ac:dyDescent="0.25">
      <c r="A5" s="2" t="s">
        <v>7</v>
      </c>
      <c r="B5" s="2" t="s">
        <v>8</v>
      </c>
      <c r="C5" s="2">
        <v>3</v>
      </c>
      <c r="F5" s="9" t="s">
        <v>9</v>
      </c>
      <c r="G5" s="9"/>
      <c r="J5" s="4">
        <v>-43054.579999999958</v>
      </c>
      <c r="K5" s="4">
        <v>0</v>
      </c>
      <c r="L5" s="4">
        <f t="shared" si="0"/>
        <v>-43054.579999999958</v>
      </c>
      <c r="M5" s="2"/>
    </row>
    <row r="6" spans="1:13" x14ac:dyDescent="0.25">
      <c r="A6" s="2" t="s">
        <v>7</v>
      </c>
      <c r="B6" s="2" t="s">
        <v>22</v>
      </c>
      <c r="C6" s="2">
        <v>1</v>
      </c>
      <c r="F6" s="9" t="s">
        <v>32</v>
      </c>
      <c r="G6" s="9"/>
      <c r="J6" s="4">
        <v>0</v>
      </c>
      <c r="K6" s="4">
        <v>24532.459999999992</v>
      </c>
      <c r="L6" s="4">
        <f t="shared" si="0"/>
        <v>24532.459999999992</v>
      </c>
      <c r="M6" s="2"/>
    </row>
    <row r="7" spans="1:13" x14ac:dyDescent="0.25">
      <c r="A7" s="2" t="s">
        <v>7</v>
      </c>
      <c r="B7" s="2" t="s">
        <v>21</v>
      </c>
      <c r="C7" s="2">
        <v>9</v>
      </c>
      <c r="F7" s="9" t="s">
        <v>33</v>
      </c>
      <c r="G7" s="9"/>
      <c r="J7" s="4">
        <v>0</v>
      </c>
      <c r="K7" s="4">
        <v>66412.279999999955</v>
      </c>
      <c r="L7" s="4">
        <f t="shared" si="0"/>
        <v>66412.279999999955</v>
      </c>
      <c r="M7" s="2"/>
    </row>
    <row r="8" spans="1:13" x14ac:dyDescent="0.25">
      <c r="A8" s="2" t="s">
        <v>7</v>
      </c>
      <c r="B8" s="2" t="s">
        <v>15</v>
      </c>
      <c r="C8" s="2">
        <v>14</v>
      </c>
      <c r="F8" s="9" t="s">
        <v>62</v>
      </c>
      <c r="G8" s="9"/>
      <c r="J8" s="4">
        <v>278287.04999999935</v>
      </c>
      <c r="K8" s="4">
        <v>532351.72</v>
      </c>
      <c r="L8" s="4">
        <f t="shared" si="0"/>
        <v>810638.76999999932</v>
      </c>
      <c r="M8" s="2"/>
    </row>
    <row r="9" spans="1:13" x14ac:dyDescent="0.25">
      <c r="A9" s="2" t="s">
        <v>7</v>
      </c>
      <c r="B9" s="2" t="s">
        <v>19</v>
      </c>
      <c r="C9" s="2">
        <v>8</v>
      </c>
      <c r="F9" s="9" t="s">
        <v>34</v>
      </c>
      <c r="G9" s="9"/>
      <c r="J9" s="4">
        <v>823139.32999999938</v>
      </c>
      <c r="K9" s="4">
        <v>95227.009999999937</v>
      </c>
      <c r="L9" s="4">
        <f t="shared" si="0"/>
        <v>918366.33999999927</v>
      </c>
      <c r="M9" s="2"/>
    </row>
    <row r="10" spans="1:13" x14ac:dyDescent="0.25">
      <c r="A10" s="2" t="s">
        <v>7</v>
      </c>
      <c r="B10" s="2" t="s">
        <v>18</v>
      </c>
      <c r="C10" s="2">
        <v>9</v>
      </c>
      <c r="F10" s="9" t="s">
        <v>35</v>
      </c>
      <c r="G10" s="9"/>
      <c r="J10" s="4">
        <v>355736.4</v>
      </c>
      <c r="K10" s="4">
        <v>913294.2799999998</v>
      </c>
      <c r="L10" s="4">
        <f t="shared" si="0"/>
        <v>1269030.6799999997</v>
      </c>
      <c r="M10" s="2"/>
    </row>
    <row r="11" spans="1:13" x14ac:dyDescent="0.25">
      <c r="A11" s="2" t="s">
        <v>12</v>
      </c>
      <c r="B11" s="2" t="s">
        <v>30</v>
      </c>
      <c r="C11" s="2">
        <v>1</v>
      </c>
      <c r="F11" s="9" t="s">
        <v>36</v>
      </c>
      <c r="G11" s="9"/>
      <c r="J11" s="4">
        <v>0</v>
      </c>
      <c r="K11" s="4">
        <v>17179.079999999998</v>
      </c>
      <c r="L11" s="4">
        <f t="shared" si="0"/>
        <v>17179.079999999998</v>
      </c>
      <c r="M11" s="2"/>
    </row>
    <row r="12" spans="1:13" x14ac:dyDescent="0.25">
      <c r="A12" s="2" t="s">
        <v>12</v>
      </c>
      <c r="B12" s="2" t="s">
        <v>29</v>
      </c>
      <c r="C12" s="2">
        <v>3</v>
      </c>
      <c r="F12" s="9" t="s">
        <v>37</v>
      </c>
      <c r="G12" s="9"/>
      <c r="J12" s="4">
        <v>169569.58000000002</v>
      </c>
      <c r="K12" s="4">
        <v>96888.36</v>
      </c>
      <c r="L12" s="4">
        <f t="shared" si="0"/>
        <v>266457.94</v>
      </c>
      <c r="M12" s="2"/>
    </row>
    <row r="13" spans="1:13" x14ac:dyDescent="0.25">
      <c r="A13" s="2" t="s">
        <v>12</v>
      </c>
      <c r="B13" s="2" t="s">
        <v>27</v>
      </c>
      <c r="C13" s="2">
        <v>1</v>
      </c>
      <c r="F13" s="9" t="s">
        <v>38</v>
      </c>
      <c r="G13" s="9"/>
      <c r="J13" s="4">
        <v>157889.79999999999</v>
      </c>
      <c r="K13" s="4">
        <v>581770.39999999991</v>
      </c>
      <c r="L13" s="4">
        <f t="shared" si="0"/>
        <v>739660.2</v>
      </c>
      <c r="M13" s="2"/>
    </row>
    <row r="14" spans="1:13" ht="9" customHeight="1" x14ac:dyDescent="0.25">
      <c r="A14" s="3"/>
      <c r="B14" s="3"/>
      <c r="C14" s="3"/>
      <c r="D14" s="3"/>
      <c r="E14" s="3"/>
      <c r="F14" s="3"/>
      <c r="G14" s="3"/>
      <c r="H14" s="3"/>
    </row>
    <row r="15" spans="1:13" ht="45" customHeight="1" x14ac:dyDescent="0.25">
      <c r="A15" s="16" t="s">
        <v>60</v>
      </c>
      <c r="B15" s="17"/>
      <c r="C15" s="17"/>
      <c r="D15" s="17"/>
      <c r="E15" s="17"/>
      <c r="F15" s="17"/>
      <c r="G15" s="17"/>
      <c r="H15" s="17"/>
    </row>
    <row r="16" spans="1:13" s="5" customFormat="1" x14ac:dyDescent="0.25">
      <c r="A16" s="10" t="s">
        <v>0</v>
      </c>
      <c r="B16" s="10" t="s">
        <v>1</v>
      </c>
      <c r="C16" s="10" t="s">
        <v>2</v>
      </c>
      <c r="D16" s="11" t="s">
        <v>4</v>
      </c>
      <c r="E16" s="12"/>
      <c r="F16" s="12"/>
      <c r="G16" s="13"/>
      <c r="H16" s="10" t="s">
        <v>3</v>
      </c>
    </row>
    <row r="17" spans="1:8" s="5" customFormat="1" x14ac:dyDescent="0.25">
      <c r="A17" s="10"/>
      <c r="B17" s="10"/>
      <c r="C17" s="10"/>
      <c r="D17" s="6" t="s">
        <v>10</v>
      </c>
      <c r="E17" s="6" t="s">
        <v>11</v>
      </c>
      <c r="F17" s="6" t="s">
        <v>5</v>
      </c>
      <c r="G17" s="6" t="s">
        <v>6</v>
      </c>
      <c r="H17" s="10"/>
    </row>
    <row r="18" spans="1:8" x14ac:dyDescent="0.25">
      <c r="A18" s="2" t="s">
        <v>7</v>
      </c>
      <c r="B18" s="2" t="s">
        <v>13</v>
      </c>
      <c r="C18" s="2">
        <v>29</v>
      </c>
      <c r="D18" s="4">
        <v>91398090.859999985</v>
      </c>
      <c r="E18" s="4">
        <v>19051692.43</v>
      </c>
      <c r="F18" s="4">
        <f t="shared" ref="F18:F27" si="1">E18+D18</f>
        <v>110449783.28999999</v>
      </c>
      <c r="G18" s="2" t="s">
        <v>49</v>
      </c>
      <c r="H18" s="2" t="s">
        <v>39</v>
      </c>
    </row>
    <row r="19" spans="1:8" x14ac:dyDescent="0.25">
      <c r="A19" s="2" t="s">
        <v>7</v>
      </c>
      <c r="B19" s="2" t="s">
        <v>14</v>
      </c>
      <c r="C19" s="2">
        <v>28</v>
      </c>
      <c r="D19" s="4">
        <v>73432261.329999998</v>
      </c>
      <c r="E19" s="4">
        <v>21345100.319999997</v>
      </c>
      <c r="F19" s="4">
        <f t="shared" si="1"/>
        <v>94777361.649999991</v>
      </c>
      <c r="G19" s="2" t="s">
        <v>50</v>
      </c>
      <c r="H19" s="2" t="s">
        <v>40</v>
      </c>
    </row>
    <row r="20" spans="1:8" x14ac:dyDescent="0.25">
      <c r="A20" s="2" t="s">
        <v>7</v>
      </c>
      <c r="B20" s="2" t="s">
        <v>16</v>
      </c>
      <c r="C20" s="2">
        <v>94</v>
      </c>
      <c r="D20" s="4">
        <v>66336040.670000002</v>
      </c>
      <c r="E20" s="4">
        <v>11381584.51</v>
      </c>
      <c r="F20" s="4">
        <f t="shared" si="1"/>
        <v>77717625.180000007</v>
      </c>
      <c r="G20" s="2" t="s">
        <v>51</v>
      </c>
      <c r="H20" s="2" t="s">
        <v>41</v>
      </c>
    </row>
    <row r="21" spans="1:8" x14ac:dyDescent="0.25">
      <c r="A21" s="2" t="s">
        <v>7</v>
      </c>
      <c r="B21" s="2" t="s">
        <v>17</v>
      </c>
      <c r="C21" s="2">
        <v>23</v>
      </c>
      <c r="D21" s="4">
        <v>53440812.760000013</v>
      </c>
      <c r="E21" s="4">
        <v>11119527.370000001</v>
      </c>
      <c r="F21" s="4">
        <f t="shared" si="1"/>
        <v>64560340.13000001</v>
      </c>
      <c r="G21" s="2" t="s">
        <v>52</v>
      </c>
      <c r="H21" s="2" t="s">
        <v>42</v>
      </c>
    </row>
    <row r="22" spans="1:8" x14ac:dyDescent="0.25">
      <c r="A22" s="2" t="s">
        <v>7</v>
      </c>
      <c r="B22" s="2" t="s">
        <v>20</v>
      </c>
      <c r="C22" s="2">
        <v>15</v>
      </c>
      <c r="D22" s="4">
        <v>51257772.370000005</v>
      </c>
      <c r="E22" s="4">
        <v>8280586.9600000009</v>
      </c>
      <c r="F22" s="4">
        <f t="shared" si="1"/>
        <v>59538359.330000006</v>
      </c>
      <c r="G22" s="2" t="s">
        <v>53</v>
      </c>
      <c r="H22" s="2" t="s">
        <v>43</v>
      </c>
    </row>
    <row r="23" spans="1:8" x14ac:dyDescent="0.25">
      <c r="A23" s="2" t="s">
        <v>7</v>
      </c>
      <c r="B23" s="2" t="s">
        <v>24</v>
      </c>
      <c r="C23" s="2">
        <v>27</v>
      </c>
      <c r="D23" s="4">
        <v>14115578.599999998</v>
      </c>
      <c r="E23" s="4">
        <v>3196299.98</v>
      </c>
      <c r="F23" s="4">
        <f t="shared" si="1"/>
        <v>17311878.579999998</v>
      </c>
      <c r="G23" s="2" t="s">
        <v>54</v>
      </c>
      <c r="H23" s="2" t="s">
        <v>44</v>
      </c>
    </row>
    <row r="24" spans="1:8" x14ac:dyDescent="0.25">
      <c r="A24" s="2" t="s">
        <v>7</v>
      </c>
      <c r="B24" s="2" t="s">
        <v>25</v>
      </c>
      <c r="C24" s="2">
        <v>30</v>
      </c>
      <c r="D24" s="4">
        <v>10036699.090000002</v>
      </c>
      <c r="E24" s="4">
        <v>5007004.8600000003</v>
      </c>
      <c r="F24" s="4">
        <f t="shared" si="1"/>
        <v>15043703.950000003</v>
      </c>
      <c r="G24" s="2" t="s">
        <v>55</v>
      </c>
      <c r="H24" s="2" t="s">
        <v>45</v>
      </c>
    </row>
    <row r="25" spans="1:8" x14ac:dyDescent="0.25">
      <c r="A25" s="2" t="s">
        <v>12</v>
      </c>
      <c r="B25" s="2" t="s">
        <v>28</v>
      </c>
      <c r="C25" s="2">
        <v>75</v>
      </c>
      <c r="D25" s="4">
        <v>51385897.079999998</v>
      </c>
      <c r="E25" s="4">
        <v>5576926.6799999997</v>
      </c>
      <c r="F25" s="4">
        <f t="shared" si="1"/>
        <v>56962823.759999998</v>
      </c>
      <c r="G25" s="2" t="s">
        <v>56</v>
      </c>
      <c r="H25" s="2" t="s">
        <v>46</v>
      </c>
    </row>
    <row r="26" spans="1:8" x14ac:dyDescent="0.25">
      <c r="A26" s="2" t="s">
        <v>12</v>
      </c>
      <c r="B26" s="2" t="s">
        <v>26</v>
      </c>
      <c r="C26" s="2">
        <v>39</v>
      </c>
      <c r="D26" s="4">
        <v>45890436.32</v>
      </c>
      <c r="E26" s="4">
        <v>80022.319999999832</v>
      </c>
      <c r="F26" s="4">
        <f t="shared" si="1"/>
        <v>45970458.640000001</v>
      </c>
      <c r="G26" s="2" t="s">
        <v>57</v>
      </c>
      <c r="H26" s="2" t="s">
        <v>47</v>
      </c>
    </row>
    <row r="27" spans="1:8" x14ac:dyDescent="0.25">
      <c r="A27" s="2" t="s">
        <v>12</v>
      </c>
      <c r="B27" s="2" t="s">
        <v>58</v>
      </c>
      <c r="C27" s="2">
        <v>8</v>
      </c>
      <c r="D27" s="4">
        <v>22767567.379999995</v>
      </c>
      <c r="E27" s="4">
        <v>499333.15</v>
      </c>
      <c r="F27" s="4">
        <f t="shared" si="1"/>
        <v>23266900.529999994</v>
      </c>
      <c r="G27" s="2" t="s">
        <v>59</v>
      </c>
      <c r="H27" s="2" t="s">
        <v>48</v>
      </c>
    </row>
  </sheetData>
  <mergeCells count="22">
    <mergeCell ref="A1:G1"/>
    <mergeCell ref="A15:H15"/>
    <mergeCell ref="J2:M2"/>
    <mergeCell ref="A2:A3"/>
    <mergeCell ref="B2:B3"/>
    <mergeCell ref="C2:C3"/>
    <mergeCell ref="F10:G10"/>
    <mergeCell ref="F11:G11"/>
    <mergeCell ref="F12:G12"/>
    <mergeCell ref="F13:G13"/>
    <mergeCell ref="F2:G3"/>
    <mergeCell ref="F4:G4"/>
    <mergeCell ref="F5:G5"/>
    <mergeCell ref="F6:G6"/>
    <mergeCell ref="F7:G7"/>
    <mergeCell ref="F8:G8"/>
    <mergeCell ref="F9:G9"/>
    <mergeCell ref="A16:A17"/>
    <mergeCell ref="B16:B17"/>
    <mergeCell ref="C16:C17"/>
    <mergeCell ref="H16:H17"/>
    <mergeCell ref="D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2018-10-15T23:50:40Z</dcterms:modified>
</cp:coreProperties>
</file>